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22" sheetId="1" r:id="rId1"/>
  </sheets>
  <definedNames>
    <definedName name="_xlnm._FilterDatabase" localSheetId="0" hidden="1">'2022'!$A$3:$I$9</definedName>
    <definedName name="_xlnm.Print_Titles" localSheetId="0">'2022'!$4:$4</definedName>
  </definedNames>
  <calcPr fullCalcOnLoad="1"/>
</workbook>
</file>

<file path=xl/sharedStrings.xml><?xml version="1.0" encoding="utf-8"?>
<sst xmlns="http://schemas.openxmlformats.org/spreadsheetml/2006/main" count="369" uniqueCount="228">
  <si>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</si>
  <si>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</si>
  <si>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</si>
  <si>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</si>
  <si>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</si>
  <si>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</si>
  <si>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</si>
  <si>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</si>
  <si>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</si>
  <si>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Объем недопоставленной  в результате аварийного отключения электрической энергии, кВт.ч</t>
  </si>
  <si>
    <t>Итого за январь месяц</t>
  </si>
  <si>
    <t>Февраль</t>
  </si>
  <si>
    <t>Итого за февраль месяц</t>
  </si>
  <si>
    <t>Март</t>
  </si>
  <si>
    <t xml:space="preserve">Итого за март месяц </t>
  </si>
  <si>
    <t>Итого  за 1 квартал</t>
  </si>
  <si>
    <t>Апрель</t>
  </si>
  <si>
    <t xml:space="preserve"> </t>
  </si>
  <si>
    <t>Произведена перетяжка провода и заменена н/в вставка ПН-2</t>
  </si>
  <si>
    <t>Короткое замыкание, перегорание н/вставки ПН-2.</t>
  </si>
  <si>
    <t>Май</t>
  </si>
  <si>
    <t>Июнь</t>
  </si>
  <si>
    <t xml:space="preserve">Итого за апрель месяц </t>
  </si>
  <si>
    <t>Июль</t>
  </si>
  <si>
    <t>Итого за 3-й квартал.</t>
  </si>
  <si>
    <r>
      <t xml:space="preserve"> </t>
    </r>
    <r>
      <rPr>
        <b/>
        <sz val="14"/>
        <rFont val="Times New Roman"/>
        <family val="1"/>
      </rPr>
      <t>Август</t>
    </r>
  </si>
  <si>
    <r>
      <t xml:space="preserve"> </t>
    </r>
    <r>
      <rPr>
        <b/>
        <sz val="14"/>
        <rFont val="Times New Roman"/>
        <family val="1"/>
      </rPr>
      <t>Сентябрь</t>
    </r>
  </si>
  <si>
    <t>Октябрь</t>
  </si>
  <si>
    <t xml:space="preserve"> Декабрь</t>
  </si>
  <si>
    <t>Итого за 4-ый квартал</t>
  </si>
  <si>
    <t>Итого за год.</t>
  </si>
  <si>
    <t>ВЛ 10кВ №2 ПС 35/10 Выша</t>
  </si>
  <si>
    <t>Короткое замыкание, перегорание н/вставки ПК-10</t>
  </si>
  <si>
    <t>схлест проводов</t>
  </si>
  <si>
    <t>Итого за 2-ой кв.</t>
  </si>
  <si>
    <t>Итого</t>
  </si>
  <si>
    <t>Ноябрь</t>
  </si>
  <si>
    <t>Отключение В10кВ ПС 35кВ Выша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</si>
  <si>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2022 год</t>
  </si>
  <si>
    <t>ВЛ 0,4кВ №4 ТП №ВД 0601 п. Дубитель ВЛ 10кВ №6 ПС 110кВ Вад</t>
  </si>
  <si>
    <t>ВЛ 0,4кВ №2 ТП № 0608п. Школа тракторных бригадиров ВЛ 10кВ №6 ПС 110кВ Зубова Поляна</t>
  </si>
  <si>
    <t xml:space="preserve"> 2022.01.12 9-50</t>
  </si>
  <si>
    <t xml:space="preserve"> 2022.01.12 11-05</t>
  </si>
  <si>
    <t xml:space="preserve"> 2022.01.17 12-35</t>
  </si>
  <si>
    <t xml:space="preserve"> 2022.01.17 13-40</t>
  </si>
  <si>
    <t xml:space="preserve"> 2022.01.25 5-45</t>
  </si>
  <si>
    <t xml:space="preserve"> 2022.01.25 6-50</t>
  </si>
  <si>
    <t>ВЛ 0,4кВ №3 ТП № 1647 п. Зубова Поляна ВЛ 10кВ №16 ПС 110кВ Зубова Поляна</t>
  </si>
  <si>
    <t>ВЛ 0,4кВ №3 ТП №ТС1005 п. Умет ВЛ 10кВ №10 ПС Теплый Стан</t>
  </si>
  <si>
    <t>ВЛ 0,4кВ №2 ТП № 0608 п.  Школа Траторных бригадиров ВЛ 10кВ №6 ПС 110кВ Зубова Поляна</t>
  </si>
  <si>
    <t>ВЛ 0,4кВ №3ТП № ТС0908 п. Умет  ВЛ 10кВ №9 ПС 110кВ Теплый Стан</t>
  </si>
  <si>
    <t>ВЛ 0,4кВ №5 ТП №ВД 0601п. Дубитель ВЛ 10кВ №6 ПС 110кВ Вад</t>
  </si>
  <si>
    <t>ВЛ 10кВ№11 ПС 110кВ Явас</t>
  </si>
  <si>
    <t>ВЛ 10кВ №2 ПС 110кВ Явас</t>
  </si>
  <si>
    <t>ВЛ 0,4кВ №2 ТП №ТС1003 п. Умет ВЛ 10кВ №10 ПС Теплый Стан</t>
  </si>
  <si>
    <t>ВЛ 0,4кВ №2 ТП №ТС1002 п. Умет ВЛ 10кВ №10 ПС Теплый Стан</t>
  </si>
  <si>
    <t>ВЛ 0,4кВ №1 ТП №ВД 0601 п. Дубитель ВЛ 10кВ №6 ПС 110кВ Вад</t>
  </si>
  <si>
    <t>10,50 2022.03.05</t>
  </si>
  <si>
    <t>13,45 2022.03.10</t>
  </si>
  <si>
    <t>08,40 2022.03.22</t>
  </si>
  <si>
    <t>08,40 2022.03.28</t>
  </si>
  <si>
    <t>09,20 2022.03.05</t>
  </si>
  <si>
    <t>12,15 2022.03.10</t>
  </si>
  <si>
    <t>07,20 2022.03.22</t>
  </si>
  <si>
    <t>07,20 2022.03.28</t>
  </si>
  <si>
    <t>07,10 2022.02.08</t>
  </si>
  <si>
    <t>13,15 2022.02.08</t>
  </si>
  <si>
    <t>09,45 2022.02.09</t>
  </si>
  <si>
    <t>06,30 2022.02.18</t>
  </si>
  <si>
    <t>08,05 2022.02.21</t>
  </si>
  <si>
    <t>09,10 2022.02.22</t>
  </si>
  <si>
    <t>08,20 2022.02.08</t>
  </si>
  <si>
    <t>14,45 2022.02.08</t>
  </si>
  <si>
    <t>10,50 2022.02.09</t>
  </si>
  <si>
    <t>07,50 2022.02.18</t>
  </si>
  <si>
    <t>09,35 2022.02.21</t>
  </si>
  <si>
    <t>10,35 2022.02.22</t>
  </si>
  <si>
    <t>падение сухостойного дерева</t>
  </si>
  <si>
    <t>Убрано дерево ,включен В-10кВ яч№2 ПС35кВ Выша</t>
  </si>
  <si>
    <t>Отключение В10кВяч. №11 ПС 110кВЯвас</t>
  </si>
  <si>
    <t>к.з на вводе в жилой дом</t>
  </si>
  <si>
    <t xml:space="preserve"> Произведена ревизия вводного провода заменена н/в вставка ПН-2</t>
  </si>
  <si>
    <t xml:space="preserve"> Отключение В-10кВ яч №2 ПС 110кВ Явас</t>
  </si>
  <si>
    <t>падение сухостойного дерева дерева</t>
  </si>
  <si>
    <t>Убрано дерево ,включен В-10кВ яч№2 ПС110кВЯвас</t>
  </si>
  <si>
    <t xml:space="preserve"> повреждение изоляторов ф А.В </t>
  </si>
  <si>
    <t>Произведена замена изоляторов вкл. В-10кВ яч №11 ПС 110кВ Зубова Поляна</t>
  </si>
  <si>
    <t>ВЛ 0,4кВ №3ТП № 0827 п. Зубова Поляна ВЛ 10кВ №8 ПС 110кВ Теплый Стан</t>
  </si>
  <si>
    <t>ВЛ 10кВ №3 ПС 110кВ Явас</t>
  </si>
  <si>
    <t>06,40 2022.04.13</t>
  </si>
  <si>
    <t>07,35 2022.04.13</t>
  </si>
  <si>
    <t>14,50 2022.04.14</t>
  </si>
  <si>
    <t>16,10 2022.04.14</t>
  </si>
  <si>
    <t>14,08 2022.04.21</t>
  </si>
  <si>
    <t>14,48 2022.04.21</t>
  </si>
  <si>
    <t>ВЛ 0,4кВ №2 ТП № ЗТП № 0608 п. Школа тракторных бригадиров ВЛ 10кВ №6 ПС 110кВ Зубова Поляна</t>
  </si>
  <si>
    <t>ВЛ 0,4кВ №2 ТП № ШР0904 п. Ширингуши ВЛ 10кВ №9 ПС 110кВ Ширингуши</t>
  </si>
  <si>
    <t>ВЛ 0,4кВ №2 ТП №ТС1004 п. Умет ВЛ 10кВ №10 ПС Теплый Стан</t>
  </si>
  <si>
    <t>ВЛ 10кВ №1 ПС 110кВ Явас</t>
  </si>
  <si>
    <t>ВЛ 0,4кВ №1 ТП №П0602п. Потьма ВЛ 10кВ №6 ПС 110кВ Потьма</t>
  </si>
  <si>
    <t>12,15 2022.05.04</t>
  </si>
  <si>
    <t>13,45 2022.05.04</t>
  </si>
  <si>
    <t>07,50 2022.05.18</t>
  </si>
  <si>
    <t>08,45 2022.05.18</t>
  </si>
  <si>
    <t>06,20 2022.05.18</t>
  </si>
  <si>
    <t>07,40 2022.05.18</t>
  </si>
  <si>
    <t>15,28 2022.05.19</t>
  </si>
  <si>
    <t>16,40 2022.05.19</t>
  </si>
  <si>
    <t>11,40 2022.05.25</t>
  </si>
  <si>
    <t>13,05 2022.05.25</t>
  </si>
  <si>
    <t>ВЛ 0,4кВ №2 ТП №ВД 0601 п. Дубитель ВЛ 10кВ №6 ПС 110кВ Вад</t>
  </si>
  <si>
    <t>ВЛ 0,4кВ №2 ТП № 0718 п. Зубова Поляна ВЛ 10кВ №7 ПС 110кВ Зубова Поляна</t>
  </si>
  <si>
    <t>ВЛ 0,4кВ №1 ТП № ТС1002 п. Умет ВЛ 10кВ №10 ПС 110кВ Теплый Стан</t>
  </si>
  <si>
    <t>09,45 2022.06.06</t>
  </si>
  <si>
    <t>11,35 2022.06.06</t>
  </si>
  <si>
    <t>12,50 2022.06.06</t>
  </si>
  <si>
    <t>14,25 2022.06.06</t>
  </si>
  <si>
    <t>11,20 2022.06.07</t>
  </si>
  <si>
    <t>12,15 2022.06.07</t>
  </si>
  <si>
    <t>11,55 2022.06.07</t>
  </si>
  <si>
    <t>14,20 2022.06.07</t>
  </si>
  <si>
    <t xml:space="preserve"> Отключение В-10кВ яч №3 ПС 110кВ Явас</t>
  </si>
  <si>
    <t>Убрано дерево ,включен В-10кВ яч№3 ПС110кВЯвас</t>
  </si>
  <si>
    <t xml:space="preserve"> Отключение В-10кВ яч №1 ПС 110кВ Явас</t>
  </si>
  <si>
    <t xml:space="preserve"> падение ветки дерева на ВЛ прекрытие ф А.Б</t>
  </si>
  <si>
    <t xml:space="preserve">Итого за май месяц </t>
  </si>
  <si>
    <t>ВЛ 10кВ №16 ПС 110кВ Зубова Поляна</t>
  </si>
  <si>
    <t>ВЛ 0,4кВ №1ТП №П0805 п. Потьма ф№8 ПС Потьма</t>
  </si>
  <si>
    <t>ВЛ 0,4кВ №4ТП №П0604 п. Потьма ф№6 ПС Потьма</t>
  </si>
  <si>
    <t>13,10 2022.07.26</t>
  </si>
  <si>
    <t>10,45 2022.07.07</t>
  </si>
  <si>
    <t>09,40 2022.07.07</t>
  </si>
  <si>
    <t>14,40 2022.07.26</t>
  </si>
  <si>
    <t>11,15 2022.07.07</t>
  </si>
  <si>
    <t>10,25 2022.07.07</t>
  </si>
  <si>
    <t>ВЛ 0,4кВ  №1 ТП № В0202п. Известь ВЛ 10кВ №2 ПС 35кВ Выша</t>
  </si>
  <si>
    <t>ВЛ 0,4кВ №1 ТП № ТС1010 п.Умет ВЛ 10кВ №10 ПС 110кВ Теплый Стан</t>
  </si>
  <si>
    <t>ВЛ 0,4кВ №1 ТП № ТС0912 ВЛ 10кВ №9 ПС 110кВ Теплый Стан</t>
  </si>
  <si>
    <t>ВЛ 0,4кВ №2 ТП № 0601 п. Васильевка ВЛ 10кВ №6 ПС 110Зубова Поляна</t>
  </si>
  <si>
    <t>06,20 2022.08.31</t>
  </si>
  <si>
    <t>09,30 2022.08.09</t>
  </si>
  <si>
    <t>08,40 2022.08.09</t>
  </si>
  <si>
    <t>07,10 2022.08.04</t>
  </si>
  <si>
    <t>07,25 2022.08.31</t>
  </si>
  <si>
    <t>10,20 2022.08.09</t>
  </si>
  <si>
    <t>09,20 2022.08.09</t>
  </si>
  <si>
    <t>09,25 2022.08.04</t>
  </si>
  <si>
    <t>ВЛ 0,4кВ №1 ТП №0907 п. Умет ВЛ 10кВ №9 ПС 110 кВ Теплый Стан</t>
  </si>
  <si>
    <t>ВЛ 0,4кВ №1 ТП №ТС1005 п. Умет ВЛ 10кВ №10 ПС Теплый Стан</t>
  </si>
  <si>
    <t>ВЛ 0,4кВ №2 ТП № ШР0202 п. Ширингуши ВЛ 10кВ №2 ПС 110кВ Ширингуши</t>
  </si>
  <si>
    <t>ВЛ 0,4кВ №2 ТП №П0807 п. Потьма ф№8 ПС Потьма</t>
  </si>
  <si>
    <t>13,05 2022.09.07</t>
  </si>
  <si>
    <t>14,40 2022.09.07</t>
  </si>
  <si>
    <t>06,10 2022.09.02</t>
  </si>
  <si>
    <t>07,10 2022.09.02</t>
  </si>
  <si>
    <t>10,05 2022.09.02</t>
  </si>
  <si>
    <t>11,30 2022.09.02</t>
  </si>
  <si>
    <t>10,05 2022.09.05</t>
  </si>
  <si>
    <t>11,30 2022.09.05</t>
  </si>
  <si>
    <t>06,20 2022.09.07</t>
  </si>
  <si>
    <t>06,50 2022.09.07</t>
  </si>
  <si>
    <t xml:space="preserve"> Отключение В-10кВ яч №16 ПС 110кВ Зубова Поляна</t>
  </si>
  <si>
    <t>Убрана ветка включен В10яч. №1</t>
  </si>
  <si>
    <t xml:space="preserve"> Повреждение изоляторов</t>
  </si>
  <si>
    <t xml:space="preserve"> Произведена замена изолятолров Включен В10кВ яч. №16</t>
  </si>
  <si>
    <t>Итого:</t>
  </si>
  <si>
    <t>ВЛ 0,4кВ №1 ТП №0212 п. Явас ВЛ 10кВ №2 ПС 110кВ Явас</t>
  </si>
  <si>
    <t>10,43 2022.10.03</t>
  </si>
  <si>
    <t>12,50 2022.10.03</t>
  </si>
  <si>
    <t>ВЛ 0,4кВ №1 ТП № 0830 п. Зубова Поляна ВЛ 10кВ №8 ПС 110кВ Теплый Стан</t>
  </si>
  <si>
    <t>12,25 2022.10.03</t>
  </si>
  <si>
    <t>13,45 2022.10.03</t>
  </si>
  <si>
    <t>ВЛ 0,4кВ №1 ТП № 0601 п.  Зубова Поляна ВЛ 10кВ №6 ПС 110кВ Зубова Поляна</t>
  </si>
  <si>
    <t>08,10 2022.10.10</t>
  </si>
  <si>
    <t>09,40 2022.10.10</t>
  </si>
  <si>
    <t>ВЛ 0,4кВ №3 ТП № 0832 п. Зубова Поляна ВЛ 10кВ ПС 110кВ Теплый Стан</t>
  </si>
  <si>
    <t>08,10 2022.10.07</t>
  </si>
  <si>
    <t>09,50 2022.10.07</t>
  </si>
  <si>
    <t>ВЛ 0,4кВ №4 ТП №П0807 п. Потьма ф№8 ПС Потьма</t>
  </si>
  <si>
    <t>09,25 2022.10.13</t>
  </si>
  <si>
    <t>11,00 2022.10.13</t>
  </si>
  <si>
    <t>ВЛ 0,4кВ №2 ТП № 0722 п. Зубова Поляна ВЛ 10кВ №7 ПС 110кВ Зубова Поляна</t>
  </si>
  <si>
    <t>06,15 2022.10.19</t>
  </si>
  <si>
    <t>07,50 2022.10.19</t>
  </si>
  <si>
    <t>ВЛ 10кВ №6 ПС 110кВ Потьма</t>
  </si>
  <si>
    <t>04,30 2022.11.14</t>
  </si>
  <si>
    <t>06,00 2022.11.14</t>
  </si>
  <si>
    <t>06,25 2022.11.14</t>
  </si>
  <si>
    <t>07,15 2022.11.14</t>
  </si>
  <si>
    <t>ВЛ 10кВ №10 ПС 110кВ Теплый Стан</t>
  </si>
  <si>
    <t>04,40 2022.11.23</t>
  </si>
  <si>
    <t>07,50 2022.11.23</t>
  </si>
  <si>
    <t>ВЛ 0,4кВ №1 ТП № ШР0904 п. Ширингуши ВЛ 10кВ №9 ПС 110кВ Ширингуши</t>
  </si>
  <si>
    <t>09,05 2022.11.29</t>
  </si>
  <si>
    <t>10,55 2022.11.29</t>
  </si>
  <si>
    <t xml:space="preserve">  Отключение В-10кВ Ф№2</t>
  </si>
  <si>
    <t>Падение сухостойного дерева вне охранной зоны ВЛ перекрытие ф А.В</t>
  </si>
  <si>
    <t>Убрано дерво,включен В-10кВф №2</t>
  </si>
  <si>
    <t>Отгорание  шлейфа 10кВ на РМ 10кВ ВЛ 10кВ</t>
  </si>
  <si>
    <t>Произведен ремонт РМ 10кВ,Включен В-10кВ ф№6</t>
  </si>
  <si>
    <t>Падение ветки деревана ВЛ с перекрытием ф В.С.</t>
  </si>
  <si>
    <t>Убрана ветка с ВЛ 10кВ Включен В-10кВф №10</t>
  </si>
  <si>
    <t xml:space="preserve">  Отключение В-10кВ Ф№10 ПС 110кВ Теплый Стан</t>
  </si>
  <si>
    <t xml:space="preserve"> Отключение В-10кВ Ф№6 ПС 110кВ Потьма</t>
  </si>
  <si>
    <t>ВЛ 0,4кВ №1 ТП № ШР0202 п. Ширингуши ВЛ 10кВ №2 ПС110кВ Ширингуши</t>
  </si>
  <si>
    <t>ВЛ 0,4кВ №1 ТП № 0831 п.Зубова Поляна ВЛ 10кВ №8 ПС110кВ Теплый Стан</t>
  </si>
  <si>
    <t>ВЛ 0,4кВ №2ТП № ШР0909 п. Ширингуши ВЛ 10кВ №9 ПС 110кВ Ширингуши</t>
  </si>
  <si>
    <t>ВЛ 0,4кВ №1 ЗТП № С1303 п. Молочница ВЛ 10кв ф№13 ПС110 кВ Сосновка</t>
  </si>
  <si>
    <t>ВЛ 0,4кВ №1 ТП № В0204 п. Свеженька ВЛ 10кВ №2 ПС 35кВ Выша</t>
  </si>
  <si>
    <t>ВЛ 0,4кВ №3 ТП № 0713п. Зубова Поляна ВЛ 10кВ №7 ПС 110 кВ Зубова Поляна</t>
  </si>
  <si>
    <t>06,45 2022.12.12</t>
  </si>
  <si>
    <t>07,40 2022.12.12</t>
  </si>
  <si>
    <t>10,30 2022.12.12</t>
  </si>
  <si>
    <t>11,15 2022.12.12</t>
  </si>
  <si>
    <t>08,25 2022.12.19</t>
  </si>
  <si>
    <t>09,45 2022.12.19</t>
  </si>
  <si>
    <t>10,40 2022.12.27</t>
  </si>
  <si>
    <t>12,35 2022.12.27</t>
  </si>
  <si>
    <t>11,15 2022.12.27</t>
  </si>
  <si>
    <t>12,05 2022.12.27</t>
  </si>
  <si>
    <t>07,30 2022.12.28</t>
  </si>
  <si>
    <t>09,00 2022.12.28</t>
  </si>
  <si>
    <t>13,45 2022.12.28</t>
  </si>
  <si>
    <t>14,55 2022.12.28</t>
  </si>
  <si>
    <t>10,15 2022.12.29</t>
  </si>
  <si>
    <t>11,50 2022.12.29</t>
  </si>
  <si>
    <t xml:space="preserve"> замыкание на вводе в жилой дом</t>
  </si>
  <si>
    <t xml:space="preserve"> Произведена ревизия вводного провода заменена н/ввставка ПН-2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</si>
</sst>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2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3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26282F"/>
      <name val="Arial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56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56" fillId="0" borderId="14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10" fillId="0" borderId="28" xfId="0" applyFont="1" applyBorder="1" applyAlignment="1">
      <alignment horizontal="center" vertical="top" wrapText="1"/>
    </xf>
    <xf numFmtId="14" fontId="5" fillId="0" borderId="28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8" fillId="0" borderId="28" xfId="0" applyFont="1" applyFill="1" applyBorder="1" applyAlignment="1">
      <alignment horizontal="left" vertical="top" wrapText="1"/>
    </xf>
    <xf numFmtId="14" fontId="58" fillId="0" borderId="28" xfId="0" applyNumberFormat="1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vertical="top" wrapText="1"/>
    </xf>
    <xf numFmtId="0" fontId="0" fillId="0" borderId="28" xfId="0" applyFont="1" applyBorder="1" applyAlignment="1">
      <alignment/>
    </xf>
    <xf numFmtId="0" fontId="10" fillId="0" borderId="28" xfId="0" applyFont="1" applyFill="1" applyBorder="1" applyAlignment="1">
      <alignment horizontal="center" vertical="top" wrapText="1"/>
    </xf>
    <xf numFmtId="14" fontId="5" fillId="0" borderId="28" xfId="0" applyNumberFormat="1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left" vertical="top" wrapText="1"/>
    </xf>
    <xf numFmtId="0" fontId="58" fillId="0" borderId="29" xfId="0" applyFont="1" applyFill="1" applyBorder="1" applyAlignment="1">
      <alignment horizontal="left" vertical="top" wrapText="1"/>
    </xf>
    <xf numFmtId="14" fontId="5" fillId="0" borderId="25" xfId="0" applyNumberFormat="1" applyFont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3" fontId="9" fillId="0" borderId="30" xfId="0" applyNumberFormat="1" applyFont="1" applyFill="1" applyBorder="1" applyAlignment="1">
      <alignment horizontal="center"/>
    </xf>
    <xf numFmtId="0" fontId="56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top" wrapText="1"/>
    </xf>
    <xf numFmtId="3" fontId="8" fillId="0" borderId="25" xfId="0" applyNumberFormat="1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4" fontId="5" fillId="0" borderId="32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8" fillId="0" borderId="33" xfId="0" applyFont="1" applyFill="1" applyBorder="1" applyAlignment="1">
      <alignment horizontal="left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/>
    </xf>
    <xf numFmtId="0" fontId="58" fillId="0" borderId="34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/>
    </xf>
    <xf numFmtId="14" fontId="58" fillId="0" borderId="33" xfId="0" applyNumberFormat="1" applyFont="1" applyFill="1" applyBorder="1" applyAlignment="1">
      <alignment horizontal="left" vertical="top" wrapText="1"/>
    </xf>
    <xf numFmtId="3" fontId="0" fillId="0" borderId="33" xfId="0" applyNumberFormat="1" applyFont="1" applyBorder="1" applyAlignment="1">
      <alignment horizontal="center"/>
    </xf>
    <xf numFmtId="0" fontId="59" fillId="0" borderId="2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0" fillId="0" borderId="36" xfId="0" applyFont="1" applyBorder="1" applyAlignment="1">
      <alignment horizontal="center" vertical="top" wrapText="1"/>
    </xf>
    <xf numFmtId="3" fontId="2" fillId="0" borderId="28" xfId="0" applyNumberFormat="1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0" fillId="33" borderId="0" xfId="0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top" wrapText="1"/>
    </xf>
    <xf numFmtId="14" fontId="5" fillId="0" borderId="34" xfId="0" applyNumberFormat="1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0" fillId="0" borderId="41" xfId="0" applyFill="1" applyBorder="1" applyAlignment="1">
      <alignment horizontal="left" vertical="top" wrapText="1"/>
    </xf>
    <xf numFmtId="3" fontId="2" fillId="0" borderId="34" xfId="0" applyNumberFormat="1" applyFont="1" applyFill="1" applyBorder="1" applyAlignment="1">
      <alignment horizontal="left" vertical="top" wrapText="1"/>
    </xf>
    <xf numFmtId="3" fontId="2" fillId="0" borderId="34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8" fillId="0" borderId="25" xfId="0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left" vertical="top" wrapText="1"/>
    </xf>
    <xf numFmtId="0" fontId="0" fillId="0" borderId="42" xfId="0" applyBorder="1" applyAlignment="1">
      <alignment/>
    </xf>
    <xf numFmtId="0" fontId="10" fillId="0" borderId="21" xfId="0" applyFont="1" applyFill="1" applyBorder="1" applyAlignment="1">
      <alignment horizontal="center" vertical="top" wrapText="1"/>
    </xf>
    <xf numFmtId="14" fontId="5" fillId="0" borderId="21" xfId="0" applyNumberFormat="1" applyFont="1" applyFill="1" applyBorder="1" applyAlignment="1">
      <alignment horizontal="center" vertical="top" wrapText="1"/>
    </xf>
    <xf numFmtId="14" fontId="5" fillId="0" borderId="31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14" fontId="5" fillId="0" borderId="20" xfId="0" applyNumberFormat="1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14" fontId="5" fillId="0" borderId="43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56" fillId="0" borderId="42" xfId="0" applyFont="1" applyBorder="1" applyAlignment="1">
      <alignment horizontal="left" vertical="top" wrapText="1"/>
    </xf>
    <xf numFmtId="14" fontId="5" fillId="0" borderId="32" xfId="0" applyNumberFormat="1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61" fillId="0" borderId="39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45" xfId="0" applyFill="1" applyBorder="1" applyAlignment="1" applyProtection="1">
      <alignment horizontal="left" vertical="top" wrapText="1"/>
      <protection/>
    </xf>
    <xf numFmtId="14" fontId="5" fillId="0" borderId="31" xfId="0" applyNumberFormat="1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61" fillId="0" borderId="33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14" fontId="5" fillId="0" borderId="33" xfId="0" applyNumberFormat="1" applyFont="1" applyBorder="1" applyAlignment="1">
      <alignment horizontal="center" vertical="top" wrapText="1"/>
    </xf>
    <xf numFmtId="3" fontId="5" fillId="0" borderId="33" xfId="0" applyNumberFormat="1" applyFont="1" applyBorder="1" applyAlignment="1">
      <alignment horizontal="center" vertical="top" wrapText="1"/>
    </xf>
    <xf numFmtId="0" fontId="61" fillId="0" borderId="21" xfId="0" applyFont="1" applyBorder="1" applyAlignment="1">
      <alignment horizontal="left" vertical="top" wrapText="1"/>
    </xf>
    <xf numFmtId="3" fontId="5" fillId="0" borderId="21" xfId="0" applyNumberFormat="1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55" fillId="0" borderId="47" xfId="0" applyFont="1" applyFill="1" applyBorder="1" applyAlignment="1">
      <alignment horizontal="center" vertical="top" wrapText="1"/>
    </xf>
    <xf numFmtId="0" fontId="55" fillId="0" borderId="48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50" xfId="0" applyFont="1" applyFill="1" applyBorder="1" applyAlignment="1">
      <alignment horizontal="center" vertical="top" wrapText="1"/>
    </xf>
    <xf numFmtId="0" fontId="13" fillId="0" borderId="51" xfId="0" applyFont="1" applyFill="1" applyBorder="1" applyAlignment="1">
      <alignment horizontal="center" vertical="top" wrapText="1"/>
    </xf>
    <xf numFmtId="0" fontId="13" fillId="0" borderId="52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32.25" customHeight="1">
      <c r="A1" s="186" t="s">
        <v>38</v>
      </c>
      <c r="B1" s="187"/>
      <c r="C1" s="187"/>
      <c r="D1" s="187"/>
      <c r="E1" s="187"/>
      <c r="F1" s="187"/>
      <c r="G1" s="187"/>
      <c r="H1" s="187"/>
      <c r="I1" s="187"/>
      <c r="J1" s="2"/>
      <c r="K1" s="2"/>
      <c r="L1" s="2"/>
      <c r="M1" s="2"/>
      <c r="N1" s="1"/>
    </row>
    <row r="2" spans="1:14" ht="13.5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8</v>
      </c>
      <c r="H3" s="9" t="s">
        <v>7</v>
      </c>
      <c r="I3" s="9" t="s">
        <v>9</v>
      </c>
      <c r="N3" s="11"/>
    </row>
    <row r="4" spans="1:9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11" ht="39.75" customHeight="1" thickBot="1">
      <c r="A6" s="5">
        <v>1</v>
      </c>
      <c r="B6" s="171" t="s">
        <v>39</v>
      </c>
      <c r="C6" s="3" t="s">
        <v>19</v>
      </c>
      <c r="D6" s="3" t="s">
        <v>33</v>
      </c>
      <c r="E6" s="171" t="s">
        <v>41</v>
      </c>
      <c r="F6" s="171" t="s">
        <v>42</v>
      </c>
      <c r="G6" s="4" t="s">
        <v>18</v>
      </c>
      <c r="H6" s="171">
        <v>1.25</v>
      </c>
      <c r="I6" s="98">
        <v>156</v>
      </c>
      <c r="K6" s="88"/>
    </row>
    <row r="7" spans="1:11" ht="39" thickBot="1">
      <c r="A7" s="5">
        <v>2</v>
      </c>
      <c r="B7" s="171" t="s">
        <v>31</v>
      </c>
      <c r="C7" s="3" t="s">
        <v>37</v>
      </c>
      <c r="D7" s="3" t="s">
        <v>77</v>
      </c>
      <c r="E7" s="171" t="s">
        <v>43</v>
      </c>
      <c r="F7" s="171" t="s">
        <v>44</v>
      </c>
      <c r="G7" s="4" t="s">
        <v>78</v>
      </c>
      <c r="H7" s="171">
        <v>1.08</v>
      </c>
      <c r="I7" s="98">
        <v>486</v>
      </c>
      <c r="K7" s="88"/>
    </row>
    <row r="8" spans="1:11" ht="51.75" thickBot="1">
      <c r="A8" s="5">
        <v>3</v>
      </c>
      <c r="B8" s="171" t="s">
        <v>40</v>
      </c>
      <c r="C8" s="3" t="s">
        <v>19</v>
      </c>
      <c r="D8" s="3" t="s">
        <v>33</v>
      </c>
      <c r="E8" s="171" t="s">
        <v>45</v>
      </c>
      <c r="F8" s="171" t="s">
        <v>46</v>
      </c>
      <c r="G8" s="4" t="s">
        <v>18</v>
      </c>
      <c r="H8" s="171">
        <v>1.08</v>
      </c>
      <c r="I8" s="98">
        <v>129</v>
      </c>
      <c r="K8" s="88"/>
    </row>
    <row r="9" spans="1:11" ht="13.5" thickBot="1">
      <c r="A9" s="26"/>
      <c r="B9" s="28" t="s">
        <v>10</v>
      </c>
      <c r="C9" s="31"/>
      <c r="D9" s="31"/>
      <c r="E9" s="29"/>
      <c r="F9" s="29"/>
      <c r="G9" s="29"/>
      <c r="H9" s="29">
        <f>SUM(H6:H8)</f>
        <v>3.41</v>
      </c>
      <c r="I9" s="76">
        <f>SUM(I6:I8)</f>
        <v>771</v>
      </c>
      <c r="K9" s="1"/>
    </row>
    <row r="10" spans="1:9" s="1" customFormat="1" ht="16.5" thickBot="1">
      <c r="A10" s="19"/>
      <c r="B10" s="27" t="s">
        <v>11</v>
      </c>
      <c r="C10" s="20"/>
      <c r="D10" s="21"/>
      <c r="E10" s="20"/>
      <c r="F10" s="22"/>
      <c r="G10" s="22"/>
      <c r="H10" s="22"/>
      <c r="I10" s="23"/>
    </row>
    <row r="11" spans="1:11" s="1" customFormat="1" ht="51.75" thickBot="1">
      <c r="A11" s="24">
        <v>4</v>
      </c>
      <c r="B11" s="98" t="s">
        <v>47</v>
      </c>
      <c r="C11" s="3" t="s">
        <v>32</v>
      </c>
      <c r="D11" s="25" t="s">
        <v>33</v>
      </c>
      <c r="E11" s="98" t="s">
        <v>65</v>
      </c>
      <c r="F11" s="98" t="s">
        <v>71</v>
      </c>
      <c r="G11" s="4" t="s">
        <v>18</v>
      </c>
      <c r="H11" s="98">
        <v>1.17</v>
      </c>
      <c r="I11" s="98">
        <v>186</v>
      </c>
      <c r="K11" s="88"/>
    </row>
    <row r="12" spans="1:11" s="1" customFormat="1" ht="51.75" thickBot="1">
      <c r="A12" s="5">
        <v>5</v>
      </c>
      <c r="B12" s="98" t="s">
        <v>48</v>
      </c>
      <c r="C12" s="3" t="s">
        <v>19</v>
      </c>
      <c r="D12" s="25" t="s">
        <v>33</v>
      </c>
      <c r="E12" s="98" t="s">
        <v>66</v>
      </c>
      <c r="F12" s="98" t="s">
        <v>72</v>
      </c>
      <c r="G12" s="4" t="s">
        <v>18</v>
      </c>
      <c r="H12" s="98">
        <v>1.5</v>
      </c>
      <c r="I12" s="98">
        <v>232</v>
      </c>
      <c r="K12" s="88"/>
    </row>
    <row r="13" spans="1:11" s="1" customFormat="1" ht="51.75" thickBot="1">
      <c r="A13" s="5">
        <v>6</v>
      </c>
      <c r="B13" s="98" t="s">
        <v>49</v>
      </c>
      <c r="C13" s="3" t="s">
        <v>19</v>
      </c>
      <c r="D13" s="25" t="s">
        <v>33</v>
      </c>
      <c r="E13" s="98" t="s">
        <v>67</v>
      </c>
      <c r="F13" s="98" t="s">
        <v>73</v>
      </c>
      <c r="G13" s="4" t="s">
        <v>18</v>
      </c>
      <c r="H13" s="98">
        <v>1.08</v>
      </c>
      <c r="I13" s="98">
        <v>108</v>
      </c>
      <c r="K13" s="88"/>
    </row>
    <row r="14" spans="1:11" s="1" customFormat="1" ht="51.75" thickBot="1">
      <c r="A14" s="5">
        <v>7</v>
      </c>
      <c r="B14" s="98" t="s">
        <v>50</v>
      </c>
      <c r="C14" s="3" t="s">
        <v>19</v>
      </c>
      <c r="D14" s="25" t="s">
        <v>80</v>
      </c>
      <c r="E14" s="98" t="s">
        <v>68</v>
      </c>
      <c r="F14" s="98" t="s">
        <v>74</v>
      </c>
      <c r="G14" s="4" t="s">
        <v>81</v>
      </c>
      <c r="H14" s="98">
        <v>1.33</v>
      </c>
      <c r="I14" s="98">
        <v>166</v>
      </c>
      <c r="K14" s="88"/>
    </row>
    <row r="15" spans="1:11" s="1" customFormat="1" ht="51.75" thickBot="1">
      <c r="A15" s="5">
        <v>8</v>
      </c>
      <c r="B15" s="98" t="s">
        <v>51</v>
      </c>
      <c r="C15" s="3" t="s">
        <v>19</v>
      </c>
      <c r="D15" s="25" t="s">
        <v>33</v>
      </c>
      <c r="E15" s="98" t="s">
        <v>69</v>
      </c>
      <c r="F15" s="98" t="s">
        <v>75</v>
      </c>
      <c r="G15" s="4" t="s">
        <v>18</v>
      </c>
      <c r="H15" s="98">
        <v>1.5</v>
      </c>
      <c r="I15" s="98">
        <v>112</v>
      </c>
      <c r="K15" s="88"/>
    </row>
    <row r="16" spans="1:11" s="1" customFormat="1" ht="64.5" thickBot="1">
      <c r="A16" s="5">
        <v>9</v>
      </c>
      <c r="B16" s="98" t="s">
        <v>52</v>
      </c>
      <c r="C16" s="3" t="s">
        <v>79</v>
      </c>
      <c r="D16" s="25" t="s">
        <v>85</v>
      </c>
      <c r="E16" s="98" t="s">
        <v>70</v>
      </c>
      <c r="F16" s="98" t="s">
        <v>76</v>
      </c>
      <c r="G16" s="4" t="s">
        <v>86</v>
      </c>
      <c r="H16" s="98">
        <v>1.42</v>
      </c>
      <c r="I16" s="98">
        <v>866</v>
      </c>
      <c r="K16" s="88"/>
    </row>
    <row r="17" spans="1:11" s="1" customFormat="1" ht="13.5" thickBot="1">
      <c r="A17" s="5"/>
      <c r="B17" s="98"/>
      <c r="C17" s="3"/>
      <c r="D17" s="25"/>
      <c r="E17" s="98"/>
      <c r="F17" s="98"/>
      <c r="G17" s="4"/>
      <c r="H17" s="98"/>
      <c r="I17" s="98"/>
      <c r="K17" s="88"/>
    </row>
    <row r="18" spans="1:9" s="1" customFormat="1" ht="15.75">
      <c r="A18" s="71"/>
      <c r="B18" s="72" t="s">
        <v>12</v>
      </c>
      <c r="C18" s="52"/>
      <c r="D18" s="53"/>
      <c r="E18" s="50"/>
      <c r="F18" s="50"/>
      <c r="G18" s="50"/>
      <c r="H18" s="50">
        <f>SUM(H11:H17)</f>
        <v>8</v>
      </c>
      <c r="I18" s="77">
        <f>SUM(I11:I17)</f>
        <v>1670</v>
      </c>
    </row>
    <row r="19" spans="1:9" s="1" customFormat="1" ht="16.5" thickBot="1">
      <c r="A19" s="74"/>
      <c r="B19" s="75" t="s">
        <v>13</v>
      </c>
      <c r="C19" s="63"/>
      <c r="D19" s="64"/>
      <c r="E19" s="63"/>
      <c r="F19" s="65"/>
      <c r="G19" s="65"/>
      <c r="H19" s="65"/>
      <c r="I19" s="63"/>
    </row>
    <row r="20" spans="1:16" s="1" customFormat="1" ht="48" customHeight="1" thickBot="1">
      <c r="A20" s="73">
        <v>1</v>
      </c>
      <c r="B20" s="98" t="s">
        <v>53</v>
      </c>
      <c r="C20" s="3" t="s">
        <v>82</v>
      </c>
      <c r="D20" s="25" t="s">
        <v>83</v>
      </c>
      <c r="E20" s="98" t="s">
        <v>61</v>
      </c>
      <c r="F20" s="98" t="s">
        <v>57</v>
      </c>
      <c r="G20" s="4" t="s">
        <v>84</v>
      </c>
      <c r="H20" s="98">
        <v>1.5</v>
      </c>
      <c r="I20" s="98">
        <v>840</v>
      </c>
      <c r="K20" s="88"/>
      <c r="L20" s="88"/>
      <c r="M20" s="88"/>
      <c r="N20" s="88"/>
      <c r="O20" s="88"/>
      <c r="P20" s="126"/>
    </row>
    <row r="21" spans="1:16" s="1" customFormat="1" ht="51.75" thickBot="1">
      <c r="A21" s="5">
        <v>2</v>
      </c>
      <c r="B21" s="98" t="s">
        <v>54</v>
      </c>
      <c r="C21" s="3" t="s">
        <v>19</v>
      </c>
      <c r="D21" s="25" t="s">
        <v>33</v>
      </c>
      <c r="E21" s="98" t="s">
        <v>62</v>
      </c>
      <c r="F21" s="98" t="s">
        <v>58</v>
      </c>
      <c r="G21" s="4" t="s">
        <v>18</v>
      </c>
      <c r="H21" s="98">
        <v>1.5</v>
      </c>
      <c r="I21" s="98">
        <v>180</v>
      </c>
      <c r="K21" s="88"/>
      <c r="L21" s="88"/>
      <c r="M21" s="88"/>
      <c r="N21" s="88"/>
      <c r="O21" s="88"/>
      <c r="P21" s="126"/>
    </row>
    <row r="22" spans="1:16" ht="51.75" thickBot="1">
      <c r="A22" s="26">
        <v>3</v>
      </c>
      <c r="B22" s="98" t="s">
        <v>55</v>
      </c>
      <c r="C22" s="3" t="s">
        <v>19</v>
      </c>
      <c r="D22" s="25" t="s">
        <v>33</v>
      </c>
      <c r="E22" s="98" t="s">
        <v>63</v>
      </c>
      <c r="F22" s="98" t="s">
        <v>59</v>
      </c>
      <c r="G22" s="4" t="s">
        <v>18</v>
      </c>
      <c r="H22" s="98">
        <v>1.33</v>
      </c>
      <c r="I22" s="98">
        <v>199</v>
      </c>
      <c r="K22" s="88"/>
      <c r="L22" s="88"/>
      <c r="M22" s="88"/>
      <c r="N22" s="88"/>
      <c r="O22" s="88"/>
      <c r="P22" s="126"/>
    </row>
    <row r="23" spans="1:16" s="1" customFormat="1" ht="51.75" thickBot="1">
      <c r="A23" s="19">
        <v>4</v>
      </c>
      <c r="B23" s="98" t="s">
        <v>56</v>
      </c>
      <c r="C23" s="3" t="s">
        <v>19</v>
      </c>
      <c r="D23" s="25" t="s">
        <v>33</v>
      </c>
      <c r="E23" s="98" t="s">
        <v>64</v>
      </c>
      <c r="F23" s="98" t="s">
        <v>60</v>
      </c>
      <c r="G23" s="4" t="s">
        <v>18</v>
      </c>
      <c r="H23" s="98">
        <v>1.33</v>
      </c>
      <c r="I23" s="98">
        <v>166</v>
      </c>
      <c r="K23" s="88"/>
      <c r="L23" s="88"/>
      <c r="M23" s="88"/>
      <c r="N23" s="88"/>
      <c r="O23" s="88"/>
      <c r="P23" s="126"/>
    </row>
    <row r="24" spans="1:16" s="1" customFormat="1" ht="13.5" thickBot="1">
      <c r="A24" s="26"/>
      <c r="B24" s="32" t="s">
        <v>14</v>
      </c>
      <c r="C24" s="3"/>
      <c r="D24" s="25"/>
      <c r="E24" s="98"/>
      <c r="F24" s="98"/>
      <c r="G24" s="4"/>
      <c r="H24" s="98">
        <f>SUM(H20:H23)</f>
        <v>5.66</v>
      </c>
      <c r="I24" s="98">
        <f>SUM(I20:I23)</f>
        <v>1385</v>
      </c>
      <c r="K24" s="88"/>
      <c r="L24" s="88"/>
      <c r="M24" s="88"/>
      <c r="N24" s="88"/>
      <c r="O24" s="88"/>
      <c r="P24" s="126"/>
    </row>
    <row r="25" spans="1:16" s="1" customFormat="1" ht="13.5" thickBot="1">
      <c r="A25" s="5"/>
      <c r="B25" s="32" t="s">
        <v>15</v>
      </c>
      <c r="C25" s="3"/>
      <c r="D25" s="25"/>
      <c r="E25" s="98"/>
      <c r="F25" s="98"/>
      <c r="G25" s="4"/>
      <c r="H25" s="98">
        <v>17.07</v>
      </c>
      <c r="I25" s="98">
        <v>3826</v>
      </c>
      <c r="K25" s="88"/>
      <c r="L25" s="88"/>
      <c r="M25" s="88"/>
      <c r="N25" s="88"/>
      <c r="O25" s="88"/>
      <c r="P25" s="126"/>
    </row>
    <row r="26" spans="1:9" s="35" customFormat="1" ht="13.5" thickBot="1">
      <c r="A26" s="36"/>
      <c r="B26" s="32"/>
      <c r="C26" s="52"/>
      <c r="D26" s="53"/>
      <c r="E26" s="37"/>
      <c r="F26" s="34"/>
      <c r="G26" s="50"/>
      <c r="H26" s="33"/>
      <c r="I26" s="38"/>
    </row>
    <row r="27" spans="1:9" s="1" customFormat="1" ht="27" customHeight="1" thickBot="1">
      <c r="A27" s="45"/>
      <c r="B27" s="48" t="s">
        <v>16</v>
      </c>
      <c r="C27" s="51"/>
      <c r="D27" s="51"/>
      <c r="E27" s="46"/>
      <c r="F27" s="46"/>
      <c r="G27" s="51"/>
      <c r="H27" s="46"/>
      <c r="I27" s="47"/>
    </row>
    <row r="28" spans="1:12" s="1" customFormat="1" ht="39.75" customHeight="1" thickBot="1">
      <c r="A28" s="39">
        <v>1</v>
      </c>
      <c r="B28" s="98" t="s">
        <v>48</v>
      </c>
      <c r="C28" s="3" t="s">
        <v>19</v>
      </c>
      <c r="D28" s="25" t="s">
        <v>33</v>
      </c>
      <c r="E28" s="98" t="s">
        <v>89</v>
      </c>
      <c r="F28" s="98" t="s">
        <v>90</v>
      </c>
      <c r="G28" s="4" t="s">
        <v>18</v>
      </c>
      <c r="H28" s="98">
        <v>0.92</v>
      </c>
      <c r="I28" s="98">
        <v>529</v>
      </c>
      <c r="K28" s="88"/>
      <c r="L28" s="88"/>
    </row>
    <row r="29" spans="1:12" s="1" customFormat="1" ht="63" customHeight="1" thickBot="1">
      <c r="A29" s="39">
        <v>2</v>
      </c>
      <c r="B29" s="98" t="s">
        <v>87</v>
      </c>
      <c r="C29" s="3" t="s">
        <v>19</v>
      </c>
      <c r="D29" s="25" t="s">
        <v>33</v>
      </c>
      <c r="E29" s="98" t="s">
        <v>91</v>
      </c>
      <c r="F29" s="98" t="s">
        <v>92</v>
      </c>
      <c r="G29" s="4" t="s">
        <v>18</v>
      </c>
      <c r="H29" s="98">
        <v>1.33</v>
      </c>
      <c r="I29" s="98">
        <v>153</v>
      </c>
      <c r="K29" s="88"/>
      <c r="L29" s="88"/>
    </row>
    <row r="30" spans="1:12" s="1" customFormat="1" ht="39.75" customHeight="1" thickBot="1">
      <c r="A30" s="40">
        <v>3</v>
      </c>
      <c r="B30" s="98" t="s">
        <v>88</v>
      </c>
      <c r="C30" s="3" t="s">
        <v>121</v>
      </c>
      <c r="D30" s="25" t="s">
        <v>83</v>
      </c>
      <c r="E30" s="98" t="s">
        <v>93</v>
      </c>
      <c r="F30" s="98" t="s">
        <v>94</v>
      </c>
      <c r="G30" s="4" t="s">
        <v>122</v>
      </c>
      <c r="H30" s="98">
        <v>0.67</v>
      </c>
      <c r="I30" s="98">
        <v>78</v>
      </c>
      <c r="K30" s="88"/>
      <c r="L30" s="88"/>
    </row>
    <row r="31" spans="1:13" s="1" customFormat="1" ht="43.5" customHeight="1" thickBot="1">
      <c r="A31" s="134"/>
      <c r="B31" s="123"/>
      <c r="C31" s="135"/>
      <c r="D31" s="98"/>
      <c r="E31" s="98"/>
      <c r="F31" s="98"/>
      <c r="G31" s="4"/>
      <c r="H31" s="98"/>
      <c r="I31" s="98"/>
      <c r="K31" s="88"/>
      <c r="L31" s="88"/>
      <c r="M31" s="11"/>
    </row>
    <row r="32" spans="1:13" s="1" customFormat="1" ht="15.75" thickBot="1">
      <c r="A32" s="40"/>
      <c r="B32" s="32" t="s">
        <v>22</v>
      </c>
      <c r="C32" s="3"/>
      <c r="D32" s="3"/>
      <c r="E32" s="127"/>
      <c r="F32" s="127"/>
      <c r="G32" s="4"/>
      <c r="H32" s="4">
        <f>SUM(H28:H31)</f>
        <v>2.92</v>
      </c>
      <c r="I32" s="4">
        <f>SUM(I28:I31)</f>
        <v>760</v>
      </c>
      <c r="L32" s="88"/>
      <c r="M32" s="11"/>
    </row>
    <row r="33" spans="1:9" s="1" customFormat="1" ht="15.75" thickBot="1">
      <c r="A33" s="40"/>
      <c r="B33" s="32"/>
      <c r="C33" s="6"/>
      <c r="D33" s="3"/>
      <c r="E33" s="26"/>
      <c r="F33" s="26"/>
      <c r="G33" s="4"/>
      <c r="H33" s="33"/>
      <c r="I33" s="33"/>
    </row>
    <row r="34" spans="1:9" s="1" customFormat="1" ht="15" customHeight="1" thickBot="1">
      <c r="A34" s="190" t="s">
        <v>20</v>
      </c>
      <c r="B34" s="191"/>
      <c r="C34" s="191"/>
      <c r="D34" s="192"/>
      <c r="E34" s="191"/>
      <c r="F34" s="191"/>
      <c r="G34" s="191"/>
      <c r="H34" s="191"/>
      <c r="I34" s="193"/>
    </row>
    <row r="35" spans="1:14" ht="51.75" customHeight="1" thickBot="1">
      <c r="A35" s="41">
        <v>1</v>
      </c>
      <c r="B35" s="98" t="s">
        <v>95</v>
      </c>
      <c r="C35" s="172" t="s">
        <v>19</v>
      </c>
      <c r="D35" s="25" t="s">
        <v>33</v>
      </c>
      <c r="E35" s="135" t="s">
        <v>100</v>
      </c>
      <c r="F35" s="98" t="s">
        <v>101</v>
      </c>
      <c r="G35" s="4" t="s">
        <v>18</v>
      </c>
      <c r="H35" s="98">
        <v>1.5</v>
      </c>
      <c r="I35" s="98">
        <v>262</v>
      </c>
      <c r="K35" s="88"/>
      <c r="L35" s="88"/>
      <c r="M35" s="11"/>
      <c r="N35" s="88"/>
    </row>
    <row r="36" spans="1:14" s="1" customFormat="1" ht="51.75" thickBot="1">
      <c r="A36" s="39">
        <v>2</v>
      </c>
      <c r="B36" s="98" t="s">
        <v>96</v>
      </c>
      <c r="C36" s="172" t="s">
        <v>19</v>
      </c>
      <c r="D36" s="25" t="s">
        <v>33</v>
      </c>
      <c r="E36" s="135" t="s">
        <v>102</v>
      </c>
      <c r="F36" s="98" t="s">
        <v>103</v>
      </c>
      <c r="G36" s="4" t="s">
        <v>18</v>
      </c>
      <c r="H36" s="98">
        <v>0.92</v>
      </c>
      <c r="I36" s="98">
        <v>1656</v>
      </c>
      <c r="K36" s="88"/>
      <c r="L36" s="88"/>
      <c r="N36" s="88"/>
    </row>
    <row r="37" spans="1:14" s="1" customFormat="1" ht="51.75" thickBot="1">
      <c r="A37" s="49">
        <v>3</v>
      </c>
      <c r="B37" s="98" t="s">
        <v>97</v>
      </c>
      <c r="C37" s="172" t="s">
        <v>19</v>
      </c>
      <c r="D37" s="25" t="s">
        <v>33</v>
      </c>
      <c r="E37" s="135" t="s">
        <v>104</v>
      </c>
      <c r="F37" s="98" t="s">
        <v>105</v>
      </c>
      <c r="G37" s="4" t="s">
        <v>18</v>
      </c>
      <c r="H37" s="98">
        <v>1.33</v>
      </c>
      <c r="I37" s="98">
        <v>232</v>
      </c>
      <c r="K37" s="88"/>
      <c r="L37" s="88"/>
      <c r="N37" s="88"/>
    </row>
    <row r="38" spans="1:14" s="1" customFormat="1" ht="39" thickBot="1">
      <c r="A38" s="79">
        <v>4</v>
      </c>
      <c r="B38" s="98" t="s">
        <v>98</v>
      </c>
      <c r="C38" s="3" t="s">
        <v>123</v>
      </c>
      <c r="D38" s="64" t="s">
        <v>124</v>
      </c>
      <c r="E38" s="135" t="s">
        <v>106</v>
      </c>
      <c r="F38" s="98" t="s">
        <v>107</v>
      </c>
      <c r="G38" s="129" t="s">
        <v>162</v>
      </c>
      <c r="H38" s="98">
        <v>1.2</v>
      </c>
      <c r="I38" s="98">
        <v>1656</v>
      </c>
      <c r="K38" s="88"/>
      <c r="L38" s="89"/>
      <c r="N38" s="88"/>
    </row>
    <row r="39" spans="1:14" s="1" customFormat="1" ht="51.75" thickBot="1">
      <c r="A39" s="128">
        <v>5</v>
      </c>
      <c r="B39" s="98" t="s">
        <v>99</v>
      </c>
      <c r="C39" s="172" t="s">
        <v>19</v>
      </c>
      <c r="D39" s="25" t="s">
        <v>33</v>
      </c>
      <c r="E39" s="135" t="s">
        <v>108</v>
      </c>
      <c r="F39" s="138" t="s">
        <v>109</v>
      </c>
      <c r="G39" s="4" t="s">
        <v>18</v>
      </c>
      <c r="H39" s="135">
        <v>1.42</v>
      </c>
      <c r="I39" s="98">
        <v>248</v>
      </c>
      <c r="K39" s="88"/>
      <c r="L39" s="88"/>
      <c r="M39" s="11"/>
      <c r="N39" s="88"/>
    </row>
    <row r="40" spans="1:12" s="1" customFormat="1" ht="27" customHeight="1" thickBot="1">
      <c r="A40" s="43"/>
      <c r="B40" s="32" t="s">
        <v>125</v>
      </c>
      <c r="C40" s="3"/>
      <c r="D40" s="130"/>
      <c r="E40" s="131"/>
      <c r="F40" s="131"/>
      <c r="G40" s="107"/>
      <c r="H40" s="132">
        <f>SUM(H35:H39)</f>
        <v>6.37</v>
      </c>
      <c r="I40" s="133">
        <f>SUM(I35:I39)</f>
        <v>4054</v>
      </c>
      <c r="L40" s="89"/>
    </row>
    <row r="41" spans="1:12" s="1" customFormat="1" ht="19.5" thickBot="1">
      <c r="A41" s="194" t="s">
        <v>21</v>
      </c>
      <c r="B41" s="195"/>
      <c r="C41" s="195"/>
      <c r="D41" s="195"/>
      <c r="E41" s="195"/>
      <c r="F41" s="195"/>
      <c r="G41" s="195"/>
      <c r="H41" s="196"/>
      <c r="I41" s="197"/>
      <c r="L41" s="89"/>
    </row>
    <row r="42" spans="1:13" ht="51.75" customHeight="1" thickBot="1" thickTop="1">
      <c r="A42" s="82">
        <v>1</v>
      </c>
      <c r="B42" s="98" t="s">
        <v>110</v>
      </c>
      <c r="C42" s="172" t="s">
        <v>19</v>
      </c>
      <c r="D42" s="25" t="s">
        <v>33</v>
      </c>
      <c r="E42" s="98" t="s">
        <v>113</v>
      </c>
      <c r="F42" s="98" t="s">
        <v>114</v>
      </c>
      <c r="G42" s="4" t="s">
        <v>18</v>
      </c>
      <c r="H42" s="98">
        <v>1.83</v>
      </c>
      <c r="I42" s="98">
        <v>338</v>
      </c>
      <c r="K42" s="88"/>
      <c r="L42" s="88"/>
      <c r="M42" s="11"/>
    </row>
    <row r="43" spans="1:13" ht="51.75" customHeight="1" thickBot="1" thickTop="1">
      <c r="A43" s="82">
        <v>2</v>
      </c>
      <c r="B43" s="98" t="s">
        <v>111</v>
      </c>
      <c r="C43" s="172" t="s">
        <v>19</v>
      </c>
      <c r="D43" s="25" t="s">
        <v>33</v>
      </c>
      <c r="E43" s="98" t="s">
        <v>115</v>
      </c>
      <c r="F43" s="98" t="s">
        <v>116</v>
      </c>
      <c r="G43" s="4" t="s">
        <v>18</v>
      </c>
      <c r="H43" s="98">
        <v>1.58</v>
      </c>
      <c r="I43" s="98">
        <v>205</v>
      </c>
      <c r="K43" s="88"/>
      <c r="L43" s="88"/>
      <c r="M43" s="11"/>
    </row>
    <row r="44" spans="1:13" ht="51.75" customHeight="1" thickBot="1" thickTop="1">
      <c r="A44" s="82">
        <v>3</v>
      </c>
      <c r="B44" s="98" t="s">
        <v>96</v>
      </c>
      <c r="C44" s="172" t="s">
        <v>19</v>
      </c>
      <c r="D44" s="25" t="s">
        <v>33</v>
      </c>
      <c r="E44" s="98" t="s">
        <v>117</v>
      </c>
      <c r="F44" s="98" t="s">
        <v>118</v>
      </c>
      <c r="G44" s="4" t="s">
        <v>18</v>
      </c>
      <c r="H44" s="98">
        <v>0.92</v>
      </c>
      <c r="I44" s="98">
        <v>193</v>
      </c>
      <c r="K44" s="88"/>
      <c r="L44" s="88"/>
      <c r="M44" s="11"/>
    </row>
    <row r="45" spans="1:13" ht="51.75" customHeight="1" thickBot="1" thickTop="1">
      <c r="A45" s="87">
        <v>4</v>
      </c>
      <c r="B45" s="98" t="s">
        <v>112</v>
      </c>
      <c r="C45" s="172" t="s">
        <v>19</v>
      </c>
      <c r="D45" s="25" t="s">
        <v>33</v>
      </c>
      <c r="E45" s="98" t="s">
        <v>119</v>
      </c>
      <c r="F45" s="98" t="s">
        <v>120</v>
      </c>
      <c r="G45" s="4" t="s">
        <v>18</v>
      </c>
      <c r="H45" s="98">
        <v>2.42</v>
      </c>
      <c r="I45" s="98">
        <v>314</v>
      </c>
      <c r="K45" s="88"/>
      <c r="L45" s="88"/>
      <c r="M45" s="11"/>
    </row>
    <row r="46" spans="1:13" ht="51.75" customHeight="1" thickBot="1" thickTop="1">
      <c r="A46" s="87">
        <v>7</v>
      </c>
      <c r="B46" s="32" t="s">
        <v>125</v>
      </c>
      <c r="C46" s="108"/>
      <c r="D46" s="109"/>
      <c r="E46" s="115"/>
      <c r="F46" s="110"/>
      <c r="G46" s="111"/>
      <c r="H46" s="112">
        <f>SUM(H42:H45)</f>
        <v>6.75</v>
      </c>
      <c r="I46" s="116">
        <f>SUM(I42:I45)</f>
        <v>1050</v>
      </c>
      <c r="K46" s="88"/>
      <c r="L46" s="89"/>
      <c r="M46" s="11"/>
    </row>
    <row r="47" spans="1:13" ht="51.75" customHeight="1" thickBot="1" thickTop="1">
      <c r="A47" s="114">
        <v>8</v>
      </c>
      <c r="B47" s="117" t="s">
        <v>34</v>
      </c>
      <c r="C47" s="64"/>
      <c r="D47" s="64"/>
      <c r="E47" s="80"/>
      <c r="F47" s="80"/>
      <c r="G47" s="65"/>
      <c r="H47" s="118">
        <v>16.04</v>
      </c>
      <c r="I47" s="119">
        <v>5864</v>
      </c>
      <c r="K47" s="88"/>
      <c r="L47" s="89"/>
      <c r="M47" s="11"/>
    </row>
    <row r="48" spans="1:11" ht="19.5" customHeight="1" thickBot="1" thickTop="1">
      <c r="A48" s="202" t="s">
        <v>23</v>
      </c>
      <c r="B48" s="203"/>
      <c r="C48" s="204"/>
      <c r="D48" s="204"/>
      <c r="E48" s="204"/>
      <c r="F48" s="204"/>
      <c r="G48" s="204"/>
      <c r="H48" s="204"/>
      <c r="I48" s="205"/>
      <c r="K48" s="88"/>
    </row>
    <row r="49" spans="1:11" ht="60" customHeight="1" thickBot="1" thickTop="1">
      <c r="A49" s="120">
        <v>1</v>
      </c>
      <c r="B49" s="98" t="s">
        <v>126</v>
      </c>
      <c r="C49" s="3" t="s">
        <v>161</v>
      </c>
      <c r="D49" s="25" t="s">
        <v>163</v>
      </c>
      <c r="E49" s="98" t="s">
        <v>129</v>
      </c>
      <c r="F49" s="98" t="s">
        <v>132</v>
      </c>
      <c r="G49" s="4" t="s">
        <v>164</v>
      </c>
      <c r="H49" s="98">
        <v>1.5</v>
      </c>
      <c r="I49" s="95">
        <v>3450</v>
      </c>
      <c r="K49" s="88"/>
    </row>
    <row r="50" spans="1:11" ht="65.25" customHeight="1" thickBot="1" thickTop="1">
      <c r="A50" s="120">
        <v>2</v>
      </c>
      <c r="B50" s="98" t="s">
        <v>127</v>
      </c>
      <c r="C50" s="172" t="s">
        <v>19</v>
      </c>
      <c r="D50" s="25" t="s">
        <v>33</v>
      </c>
      <c r="E50" s="98" t="s">
        <v>130</v>
      </c>
      <c r="F50" s="98" t="s">
        <v>133</v>
      </c>
      <c r="G50" s="4" t="s">
        <v>18</v>
      </c>
      <c r="H50" s="98">
        <v>0.5</v>
      </c>
      <c r="I50" s="95">
        <v>37.5</v>
      </c>
      <c r="K50" s="88"/>
    </row>
    <row r="51" spans="1:11" ht="55.5" customHeight="1" thickBot="1" thickTop="1">
      <c r="A51" s="120">
        <v>3</v>
      </c>
      <c r="B51" s="98" t="s">
        <v>128</v>
      </c>
      <c r="C51" s="172" t="s">
        <v>19</v>
      </c>
      <c r="D51" s="25" t="s">
        <v>33</v>
      </c>
      <c r="E51" s="98" t="s">
        <v>131</v>
      </c>
      <c r="F51" s="98" t="s">
        <v>134</v>
      </c>
      <c r="G51" s="4" t="s">
        <v>18</v>
      </c>
      <c r="H51" s="98">
        <v>0.75</v>
      </c>
      <c r="I51" s="95">
        <v>37.5</v>
      </c>
      <c r="K51" s="88"/>
    </row>
    <row r="52" spans="1:11" ht="18" thickBot="1" thickTop="1">
      <c r="A52" s="82">
        <v>7</v>
      </c>
      <c r="B52" s="113" t="s">
        <v>35</v>
      </c>
      <c r="C52" s="83"/>
      <c r="D52" s="83"/>
      <c r="E52" s="86"/>
      <c r="F52" s="85"/>
      <c r="G52" s="84"/>
      <c r="H52" s="84">
        <f>SUM(H49:H51)</f>
        <v>2.75</v>
      </c>
      <c r="I52" s="140">
        <f>SUM(I49:I51)</f>
        <v>3525</v>
      </c>
      <c r="K52" s="1"/>
    </row>
    <row r="53" spans="1:11" ht="20.25" thickBot="1" thickTop="1">
      <c r="A53" s="198" t="s">
        <v>25</v>
      </c>
      <c r="B53" s="198"/>
      <c r="C53" s="198"/>
      <c r="D53" s="198"/>
      <c r="E53" s="198"/>
      <c r="F53" s="198"/>
      <c r="G53" s="198"/>
      <c r="H53" s="198"/>
      <c r="I53" s="199"/>
      <c r="K53" s="1"/>
    </row>
    <row r="54" spans="1:11" ht="69.75" customHeight="1" thickBot="1" thickTop="1">
      <c r="A54" s="82">
        <v>1</v>
      </c>
      <c r="B54" s="98" t="s">
        <v>135</v>
      </c>
      <c r="C54" s="172" t="s">
        <v>19</v>
      </c>
      <c r="D54" s="25" t="s">
        <v>33</v>
      </c>
      <c r="E54" s="98" t="s">
        <v>139</v>
      </c>
      <c r="F54" s="98" t="s">
        <v>143</v>
      </c>
      <c r="G54" s="4" t="s">
        <v>18</v>
      </c>
      <c r="H54" s="98">
        <v>1.08</v>
      </c>
      <c r="I54" s="95">
        <v>81</v>
      </c>
      <c r="K54" s="88"/>
    </row>
    <row r="55" spans="1:11" ht="62.25" customHeight="1" thickBot="1" thickTop="1">
      <c r="A55" s="91">
        <v>2</v>
      </c>
      <c r="B55" s="98" t="s">
        <v>136</v>
      </c>
      <c r="C55" s="172" t="s">
        <v>19</v>
      </c>
      <c r="D55" s="25" t="s">
        <v>33</v>
      </c>
      <c r="E55" s="98" t="s">
        <v>140</v>
      </c>
      <c r="F55" s="98" t="s">
        <v>144</v>
      </c>
      <c r="G55" s="4" t="s">
        <v>18</v>
      </c>
      <c r="H55" s="98">
        <v>0.83</v>
      </c>
      <c r="I55" s="95">
        <v>59</v>
      </c>
      <c r="K55" s="88"/>
    </row>
    <row r="56" spans="1:11" ht="55.5" customHeight="1" thickBot="1" thickTop="1">
      <c r="A56" s="90">
        <v>3</v>
      </c>
      <c r="B56" s="98" t="s">
        <v>137</v>
      </c>
      <c r="C56" s="172" t="s">
        <v>19</v>
      </c>
      <c r="D56" s="25" t="s">
        <v>33</v>
      </c>
      <c r="E56" s="98" t="s">
        <v>141</v>
      </c>
      <c r="F56" s="98" t="s">
        <v>145</v>
      </c>
      <c r="G56" s="4" t="s">
        <v>18</v>
      </c>
      <c r="H56" s="98">
        <v>0.67</v>
      </c>
      <c r="I56" s="95">
        <v>33</v>
      </c>
      <c r="K56" s="88"/>
    </row>
    <row r="57" spans="1:11" ht="54" customHeight="1" thickBot="1" thickTop="1">
      <c r="A57" s="90"/>
      <c r="B57" s="98" t="s">
        <v>138</v>
      </c>
      <c r="C57" s="172" t="s">
        <v>19</v>
      </c>
      <c r="D57" s="25" t="s">
        <v>33</v>
      </c>
      <c r="E57" s="98" t="s">
        <v>142</v>
      </c>
      <c r="F57" s="98" t="s">
        <v>146</v>
      </c>
      <c r="G57" s="4" t="s">
        <v>18</v>
      </c>
      <c r="H57" s="98">
        <v>2.25</v>
      </c>
      <c r="I57" s="95">
        <v>115</v>
      </c>
      <c r="K57" s="88"/>
    </row>
    <row r="58" spans="1:11" s="10" customFormat="1" ht="27.75" customHeight="1" thickBot="1" thickTop="1">
      <c r="A58" s="92"/>
      <c r="B58" s="88" t="s">
        <v>165</v>
      </c>
      <c r="C58" s="93"/>
      <c r="D58" s="136"/>
      <c r="E58" s="88"/>
      <c r="F58" s="88"/>
      <c r="G58" s="94"/>
      <c r="H58" s="88">
        <f>SUM(H54:H57)</f>
        <v>4.83</v>
      </c>
      <c r="I58" s="139">
        <f>SUM(I54:I57)</f>
        <v>288</v>
      </c>
      <c r="K58" s="11"/>
    </row>
    <row r="59" spans="1:11" ht="20.25" thickBot="1" thickTop="1">
      <c r="A59" s="198" t="s">
        <v>26</v>
      </c>
      <c r="B59" s="198"/>
      <c r="C59" s="198"/>
      <c r="D59" s="198"/>
      <c r="E59" s="198"/>
      <c r="F59" s="198"/>
      <c r="G59" s="198"/>
      <c r="H59" s="198"/>
      <c r="I59" s="198"/>
      <c r="K59" s="1"/>
    </row>
    <row r="60" spans="1:11" ht="61.5" customHeight="1" thickBot="1" thickTop="1">
      <c r="A60" s="137">
        <v>1</v>
      </c>
      <c r="B60" s="98" t="s">
        <v>147</v>
      </c>
      <c r="C60" s="172" t="s">
        <v>19</v>
      </c>
      <c r="D60" s="25" t="s">
        <v>33</v>
      </c>
      <c r="E60" s="98" t="s">
        <v>151</v>
      </c>
      <c r="F60" s="98" t="s">
        <v>152</v>
      </c>
      <c r="G60" s="4" t="s">
        <v>18</v>
      </c>
      <c r="H60" s="98">
        <v>1.58</v>
      </c>
      <c r="I60" s="121">
        <v>55.3</v>
      </c>
      <c r="K60" s="88"/>
    </row>
    <row r="61" spans="1:11" ht="62.25" customHeight="1" thickBot="1" thickTop="1">
      <c r="A61" s="137">
        <v>2</v>
      </c>
      <c r="B61" s="98" t="s">
        <v>56</v>
      </c>
      <c r="C61" s="172" t="s">
        <v>19</v>
      </c>
      <c r="D61" s="25" t="s">
        <v>33</v>
      </c>
      <c r="E61" s="98" t="s">
        <v>153</v>
      </c>
      <c r="F61" s="98" t="s">
        <v>154</v>
      </c>
      <c r="G61" s="4" t="s">
        <v>18</v>
      </c>
      <c r="H61" s="98">
        <v>1</v>
      </c>
      <c r="I61" s="121">
        <v>70</v>
      </c>
      <c r="K61" s="88"/>
    </row>
    <row r="62" spans="1:11" ht="51.75" customHeight="1" thickBot="1" thickTop="1">
      <c r="A62" s="137">
        <v>3</v>
      </c>
      <c r="B62" s="98" t="s">
        <v>148</v>
      </c>
      <c r="C62" s="172" t="s">
        <v>19</v>
      </c>
      <c r="D62" s="25" t="s">
        <v>33</v>
      </c>
      <c r="E62" s="98" t="s">
        <v>155</v>
      </c>
      <c r="F62" s="98" t="s">
        <v>156</v>
      </c>
      <c r="G62" s="4" t="s">
        <v>18</v>
      </c>
      <c r="H62" s="98">
        <v>1.42</v>
      </c>
      <c r="I62" s="121">
        <v>45</v>
      </c>
      <c r="K62" s="88"/>
    </row>
    <row r="63" spans="1:11" ht="83.25" customHeight="1" thickBot="1" thickTop="1">
      <c r="A63" s="82">
        <v>4</v>
      </c>
      <c r="B63" s="98" t="s">
        <v>149</v>
      </c>
      <c r="C63" s="172" t="s">
        <v>19</v>
      </c>
      <c r="D63" s="25" t="s">
        <v>33</v>
      </c>
      <c r="E63" s="98" t="s">
        <v>157</v>
      </c>
      <c r="F63" s="98" t="s">
        <v>158</v>
      </c>
      <c r="G63" s="4" t="s">
        <v>18</v>
      </c>
      <c r="H63" s="98">
        <v>1.42</v>
      </c>
      <c r="I63" s="121">
        <v>59</v>
      </c>
      <c r="K63" s="88"/>
    </row>
    <row r="64" spans="1:11" ht="62.25" customHeight="1" thickBot="1" thickTop="1">
      <c r="A64" s="82">
        <v>5</v>
      </c>
      <c r="B64" s="98" t="s">
        <v>150</v>
      </c>
      <c r="C64" s="172" t="s">
        <v>19</v>
      </c>
      <c r="D64" s="25" t="s">
        <v>33</v>
      </c>
      <c r="E64" s="98" t="s">
        <v>159</v>
      </c>
      <c r="F64" s="98" t="s">
        <v>160</v>
      </c>
      <c r="G64" s="4" t="s">
        <v>18</v>
      </c>
      <c r="H64" s="98">
        <v>0.5</v>
      </c>
      <c r="I64" s="121">
        <v>20</v>
      </c>
      <c r="K64" s="88"/>
    </row>
    <row r="65" spans="1:11" ht="15.75" thickTop="1">
      <c r="A65" s="173"/>
      <c r="B65" s="174" t="s">
        <v>165</v>
      </c>
      <c r="C65" s="175"/>
      <c r="D65" s="176"/>
      <c r="E65" s="111"/>
      <c r="F65" s="111"/>
      <c r="G65" s="111"/>
      <c r="H65" s="111">
        <f>SUM(H60:H64)</f>
        <v>5.92</v>
      </c>
      <c r="I65" s="177">
        <f>SUM(I60:I64)</f>
        <v>249.3</v>
      </c>
      <c r="K65" s="1"/>
    </row>
    <row r="66" spans="1:11" ht="15">
      <c r="A66" s="61"/>
      <c r="B66" s="178" t="s">
        <v>24</v>
      </c>
      <c r="C66" s="63"/>
      <c r="D66" s="64"/>
      <c r="E66" s="65"/>
      <c r="F66" s="65"/>
      <c r="G66" s="65"/>
      <c r="H66" s="65">
        <v>13.5</v>
      </c>
      <c r="I66" s="179">
        <v>4062</v>
      </c>
      <c r="K66" s="1"/>
    </row>
    <row r="67" spans="1:11" ht="15">
      <c r="A67" s="141"/>
      <c r="B67" s="169"/>
      <c r="C67" s="143"/>
      <c r="D67" s="122"/>
      <c r="E67" s="142"/>
      <c r="F67" s="142"/>
      <c r="G67" s="142"/>
      <c r="H67" s="142"/>
      <c r="I67" s="170"/>
      <c r="K67" s="1"/>
    </row>
    <row r="68" spans="1:11" ht="19.5" thickBot="1">
      <c r="A68" s="200" t="s">
        <v>27</v>
      </c>
      <c r="B68" s="196"/>
      <c r="C68" s="196"/>
      <c r="D68" s="196"/>
      <c r="E68" s="196"/>
      <c r="F68" s="196"/>
      <c r="G68" s="196"/>
      <c r="H68" s="196"/>
      <c r="I68" s="201"/>
      <c r="K68" s="1"/>
    </row>
    <row r="69" spans="1:11" ht="15" thickBot="1">
      <c r="A69" s="180"/>
      <c r="B69" s="181"/>
      <c r="C69" s="181"/>
      <c r="D69" s="181"/>
      <c r="E69" s="181"/>
      <c r="F69" s="181"/>
      <c r="G69" s="181"/>
      <c r="H69" s="181"/>
      <c r="I69" s="182"/>
      <c r="K69" s="1"/>
    </row>
    <row r="70" spans="1:11" ht="50.25" customHeight="1" thickBot="1">
      <c r="A70" s="147">
        <v>1</v>
      </c>
      <c r="B70" s="98" t="s">
        <v>166</v>
      </c>
      <c r="C70" s="172" t="s">
        <v>19</v>
      </c>
      <c r="D70" s="25" t="s">
        <v>33</v>
      </c>
      <c r="E70" s="98" t="s">
        <v>167</v>
      </c>
      <c r="F70" s="98" t="s">
        <v>168</v>
      </c>
      <c r="G70" s="4" t="s">
        <v>18</v>
      </c>
      <c r="H70" s="98">
        <v>2.12</v>
      </c>
      <c r="I70" s="95">
        <v>169</v>
      </c>
      <c r="K70" s="1"/>
    </row>
    <row r="71" spans="1:11" ht="57" customHeight="1" thickBot="1">
      <c r="A71" s="147">
        <v>2</v>
      </c>
      <c r="B71" s="98" t="s">
        <v>169</v>
      </c>
      <c r="C71" s="172" t="s">
        <v>19</v>
      </c>
      <c r="D71" s="25" t="s">
        <v>33</v>
      </c>
      <c r="E71" s="98" t="s">
        <v>170</v>
      </c>
      <c r="F71" s="98" t="s">
        <v>171</v>
      </c>
      <c r="G71" s="4" t="s">
        <v>18</v>
      </c>
      <c r="H71" s="98">
        <v>1.33</v>
      </c>
      <c r="I71" s="95">
        <v>99</v>
      </c>
      <c r="K71" s="1"/>
    </row>
    <row r="72" spans="1:11" ht="51" customHeight="1" thickBot="1">
      <c r="A72" s="147">
        <v>3</v>
      </c>
      <c r="B72" s="98" t="s">
        <v>172</v>
      </c>
      <c r="C72" s="172" t="s">
        <v>19</v>
      </c>
      <c r="D72" s="25" t="s">
        <v>33</v>
      </c>
      <c r="E72" s="98" t="s">
        <v>173</v>
      </c>
      <c r="F72" s="98" t="s">
        <v>174</v>
      </c>
      <c r="G72" s="4" t="s">
        <v>18</v>
      </c>
      <c r="H72" s="98">
        <v>1.5</v>
      </c>
      <c r="I72" s="95">
        <v>150</v>
      </c>
      <c r="K72" s="1"/>
    </row>
    <row r="73" spans="1:11" ht="72" customHeight="1" thickBot="1">
      <c r="A73" s="147">
        <v>4</v>
      </c>
      <c r="B73" s="98" t="s">
        <v>175</v>
      </c>
      <c r="C73" s="172" t="s">
        <v>19</v>
      </c>
      <c r="D73" s="25" t="s">
        <v>33</v>
      </c>
      <c r="E73" s="98" t="s">
        <v>176</v>
      </c>
      <c r="F73" s="98" t="s">
        <v>177</v>
      </c>
      <c r="G73" s="4" t="s">
        <v>18</v>
      </c>
      <c r="H73" s="98">
        <v>1.67</v>
      </c>
      <c r="I73" s="95">
        <v>467</v>
      </c>
      <c r="K73" s="1"/>
    </row>
    <row r="74" spans="1:11" ht="54" customHeight="1" thickBot="1">
      <c r="A74" s="147">
        <v>5</v>
      </c>
      <c r="B74" s="98" t="s">
        <v>178</v>
      </c>
      <c r="C74" s="172" t="s">
        <v>19</v>
      </c>
      <c r="D74" s="25" t="s">
        <v>33</v>
      </c>
      <c r="E74" s="98" t="s">
        <v>179</v>
      </c>
      <c r="F74" s="98" t="s">
        <v>180</v>
      </c>
      <c r="G74" s="4" t="s">
        <v>18</v>
      </c>
      <c r="H74" s="98">
        <v>1.58</v>
      </c>
      <c r="I74" s="80">
        <v>355</v>
      </c>
      <c r="K74" s="1"/>
    </row>
    <row r="75" spans="1:11" ht="51.75" thickBot="1">
      <c r="A75" s="147">
        <v>6</v>
      </c>
      <c r="B75" s="98" t="s">
        <v>181</v>
      </c>
      <c r="C75" s="172" t="s">
        <v>19</v>
      </c>
      <c r="D75" s="25" t="s">
        <v>33</v>
      </c>
      <c r="E75" s="98" t="s">
        <v>182</v>
      </c>
      <c r="F75" s="98" t="s">
        <v>183</v>
      </c>
      <c r="G75" s="4" t="s">
        <v>18</v>
      </c>
      <c r="H75" s="98">
        <v>1.58</v>
      </c>
      <c r="I75" s="80">
        <v>268</v>
      </c>
      <c r="K75" s="1"/>
    </row>
    <row r="76" spans="1:11" ht="17.25" thickBot="1">
      <c r="A76" s="152"/>
      <c r="B76" s="88" t="s">
        <v>35</v>
      </c>
      <c r="C76" s="150"/>
      <c r="D76" s="153"/>
      <c r="E76" s="88"/>
      <c r="F76" s="88"/>
      <c r="G76" s="154"/>
      <c r="H76" s="125">
        <f>SUM(H70:H75)</f>
        <v>9.78</v>
      </c>
      <c r="I76" s="96">
        <f>SUM(I70:I75)</f>
        <v>1508</v>
      </c>
      <c r="K76" s="1"/>
    </row>
    <row r="77" spans="1:11" ht="16.5" customHeight="1" thickBot="1">
      <c r="A77" s="206" t="s">
        <v>36</v>
      </c>
      <c r="B77" s="207"/>
      <c r="C77" s="207"/>
      <c r="D77" s="207"/>
      <c r="E77" s="207"/>
      <c r="F77" s="207"/>
      <c r="G77" s="207"/>
      <c r="H77" s="207"/>
      <c r="I77" s="208"/>
      <c r="K77" s="1"/>
    </row>
    <row r="78" spans="1:11" ht="39" thickBot="1">
      <c r="A78" s="147">
        <v>1</v>
      </c>
      <c r="B78" s="98" t="s">
        <v>31</v>
      </c>
      <c r="C78" s="149" t="s">
        <v>195</v>
      </c>
      <c r="D78" s="151" t="s">
        <v>196</v>
      </c>
      <c r="E78" s="98" t="s">
        <v>185</v>
      </c>
      <c r="F78" s="98" t="s">
        <v>186</v>
      </c>
      <c r="G78" s="78" t="s">
        <v>197</v>
      </c>
      <c r="H78" s="98">
        <v>1.5</v>
      </c>
      <c r="I78" s="98">
        <v>1302</v>
      </c>
      <c r="K78" s="1"/>
    </row>
    <row r="79" spans="1:11" ht="39" thickBot="1">
      <c r="A79" s="147">
        <v>2</v>
      </c>
      <c r="B79" s="98" t="s">
        <v>184</v>
      </c>
      <c r="C79" s="149" t="s">
        <v>203</v>
      </c>
      <c r="D79" s="151" t="s">
        <v>198</v>
      </c>
      <c r="E79" s="98" t="s">
        <v>187</v>
      </c>
      <c r="F79" s="98" t="s">
        <v>188</v>
      </c>
      <c r="G79" s="78" t="s">
        <v>199</v>
      </c>
      <c r="H79" s="98">
        <v>0.83</v>
      </c>
      <c r="I79" s="98">
        <v>913</v>
      </c>
      <c r="K79" s="1"/>
    </row>
    <row r="80" spans="1:11" ht="39" thickBot="1">
      <c r="A80" s="147">
        <v>3</v>
      </c>
      <c r="B80" s="98" t="s">
        <v>189</v>
      </c>
      <c r="C80" s="149" t="s">
        <v>202</v>
      </c>
      <c r="D80" s="151" t="s">
        <v>200</v>
      </c>
      <c r="E80" s="98" t="s">
        <v>190</v>
      </c>
      <c r="F80" s="98" t="s">
        <v>191</v>
      </c>
      <c r="G80" s="78" t="s">
        <v>201</v>
      </c>
      <c r="H80" s="98">
        <v>3.17</v>
      </c>
      <c r="I80" s="98">
        <v>2662</v>
      </c>
      <c r="K80" s="1"/>
    </row>
    <row r="81" spans="1:11" ht="51.75" thickBot="1">
      <c r="A81" s="147">
        <v>4</v>
      </c>
      <c r="B81" s="98" t="s">
        <v>192</v>
      </c>
      <c r="C81" s="172" t="s">
        <v>19</v>
      </c>
      <c r="D81" s="25" t="s">
        <v>33</v>
      </c>
      <c r="E81" s="98" t="s">
        <v>193</v>
      </c>
      <c r="F81" s="98" t="s">
        <v>194</v>
      </c>
      <c r="G81" s="4" t="s">
        <v>18</v>
      </c>
      <c r="H81" s="98">
        <v>1.83</v>
      </c>
      <c r="I81" s="98">
        <v>444</v>
      </c>
      <c r="K81" s="1"/>
    </row>
    <row r="82" spans="1:11" ht="40.5" customHeight="1" thickBot="1">
      <c r="A82" s="147">
        <v>5</v>
      </c>
      <c r="B82" s="98" t="s">
        <v>35</v>
      </c>
      <c r="C82" s="155"/>
      <c r="D82" s="151"/>
      <c r="E82" s="98"/>
      <c r="F82" s="98"/>
      <c r="G82" s="78"/>
      <c r="H82" s="98">
        <f>SUM(H78:H81)</f>
        <v>7.33</v>
      </c>
      <c r="I82" s="98">
        <f>SUM(I78:I81)</f>
        <v>5321</v>
      </c>
      <c r="K82" s="1"/>
    </row>
    <row r="83" spans="1:11" ht="15.75" thickBot="1">
      <c r="A83" s="156"/>
      <c r="B83" s="88"/>
      <c r="C83" s="149"/>
      <c r="D83" s="149"/>
      <c r="E83" s="88"/>
      <c r="F83" s="88"/>
      <c r="G83" s="157"/>
      <c r="H83" s="125"/>
      <c r="I83" s="88"/>
      <c r="K83" s="1"/>
    </row>
    <row r="84" spans="1:11" ht="15.75">
      <c r="A84" s="158"/>
      <c r="B84" s="183" t="s">
        <v>28</v>
      </c>
      <c r="C84" s="184"/>
      <c r="D84" s="184"/>
      <c r="E84" s="184"/>
      <c r="F84" s="184"/>
      <c r="G84" s="184"/>
      <c r="H84" s="184"/>
      <c r="I84" s="185"/>
      <c r="K84" s="1"/>
    </row>
    <row r="85" spans="1:11" ht="15.75" thickBot="1">
      <c r="A85" s="147"/>
      <c r="B85" s="81"/>
      <c r="C85" s="148"/>
      <c r="D85" s="123"/>
      <c r="E85" s="98"/>
      <c r="F85" s="98"/>
      <c r="G85" s="78"/>
      <c r="H85" s="98"/>
      <c r="I85" s="98"/>
      <c r="K85" s="1"/>
    </row>
    <row r="86" spans="1:9" ht="58.5" customHeight="1" thickBot="1">
      <c r="A86" s="159">
        <v>1</v>
      </c>
      <c r="B86" s="98" t="s">
        <v>204</v>
      </c>
      <c r="C86" s="172" t="s">
        <v>19</v>
      </c>
      <c r="D86" s="25" t="s">
        <v>226</v>
      </c>
      <c r="E86" s="98" t="s">
        <v>210</v>
      </c>
      <c r="F86" s="98" t="s">
        <v>211</v>
      </c>
      <c r="G86" s="78" t="s">
        <v>227</v>
      </c>
      <c r="H86" s="98">
        <v>0.92</v>
      </c>
      <c r="I86" s="98">
        <v>184</v>
      </c>
    </row>
    <row r="87" spans="1:9" ht="77.25" customHeight="1" thickBot="1">
      <c r="A87" s="160">
        <v>2</v>
      </c>
      <c r="B87" s="98" t="s">
        <v>205</v>
      </c>
      <c r="C87" s="172" t="s">
        <v>19</v>
      </c>
      <c r="D87" s="25" t="s">
        <v>33</v>
      </c>
      <c r="E87" s="98" t="s">
        <v>212</v>
      </c>
      <c r="F87" s="98" t="s">
        <v>213</v>
      </c>
      <c r="G87" s="4" t="s">
        <v>18</v>
      </c>
      <c r="H87" s="98">
        <v>0.75</v>
      </c>
      <c r="I87" s="98">
        <v>213</v>
      </c>
    </row>
    <row r="88" spans="1:9" ht="55.5" customHeight="1" thickBot="1">
      <c r="A88" s="160">
        <v>4</v>
      </c>
      <c r="B88" s="98" t="s">
        <v>47</v>
      </c>
      <c r="C88" s="172" t="s">
        <v>19</v>
      </c>
      <c r="D88" s="25" t="s">
        <v>33</v>
      </c>
      <c r="E88" s="98" t="s">
        <v>214</v>
      </c>
      <c r="F88" s="98" t="s">
        <v>215</v>
      </c>
      <c r="G88" s="4" t="s">
        <v>18</v>
      </c>
      <c r="H88" s="98">
        <v>1.33</v>
      </c>
      <c r="I88" s="98">
        <v>225</v>
      </c>
    </row>
    <row r="89" spans="1:9" ht="63" customHeight="1" thickBot="1">
      <c r="A89" s="160">
        <v>5</v>
      </c>
      <c r="B89" s="98" t="s">
        <v>206</v>
      </c>
      <c r="C89" s="172" t="s">
        <v>19</v>
      </c>
      <c r="D89" s="25" t="s">
        <v>226</v>
      </c>
      <c r="E89" s="98" t="s">
        <v>218</v>
      </c>
      <c r="F89" s="98" t="s">
        <v>219</v>
      </c>
      <c r="G89" s="78" t="s">
        <v>227</v>
      </c>
      <c r="H89" s="98">
        <v>0.83</v>
      </c>
      <c r="I89" s="98">
        <v>145</v>
      </c>
    </row>
    <row r="90" spans="1:9" ht="56.25" customHeight="1" thickBot="1">
      <c r="A90" s="160">
        <v>6</v>
      </c>
      <c r="B90" s="98" t="s">
        <v>207</v>
      </c>
      <c r="C90" s="172" t="s">
        <v>19</v>
      </c>
      <c r="D90" s="25" t="s">
        <v>33</v>
      </c>
      <c r="E90" s="98" t="s">
        <v>216</v>
      </c>
      <c r="F90" s="98" t="s">
        <v>217</v>
      </c>
      <c r="G90" s="4" t="s">
        <v>18</v>
      </c>
      <c r="H90" s="98">
        <v>1.92</v>
      </c>
      <c r="I90" s="98">
        <v>432</v>
      </c>
    </row>
    <row r="91" spans="1:9" ht="55.5" customHeight="1" thickBot="1">
      <c r="A91" s="160">
        <v>7</v>
      </c>
      <c r="B91" s="98" t="s">
        <v>208</v>
      </c>
      <c r="C91" s="172" t="s">
        <v>19</v>
      </c>
      <c r="D91" s="25" t="s">
        <v>226</v>
      </c>
      <c r="E91" s="98" t="s">
        <v>220</v>
      </c>
      <c r="F91" s="98" t="s">
        <v>221</v>
      </c>
      <c r="G91" s="78" t="s">
        <v>227</v>
      </c>
      <c r="H91" s="98">
        <v>1.5</v>
      </c>
      <c r="I91" s="98">
        <v>142</v>
      </c>
    </row>
    <row r="92" spans="1:9" ht="52.5" customHeight="1" thickBot="1">
      <c r="A92" s="161">
        <v>8</v>
      </c>
      <c r="B92" s="98" t="s">
        <v>55</v>
      </c>
      <c r="C92" s="172" t="s">
        <v>19</v>
      </c>
      <c r="D92" s="25" t="s">
        <v>33</v>
      </c>
      <c r="E92" s="98" t="s">
        <v>222</v>
      </c>
      <c r="F92" s="98" t="s">
        <v>223</v>
      </c>
      <c r="G92" s="4" t="s">
        <v>18</v>
      </c>
      <c r="H92" s="98">
        <v>1.17</v>
      </c>
      <c r="I92" s="98">
        <v>99</v>
      </c>
    </row>
    <row r="93" spans="1:20" s="68" customFormat="1" ht="52.5" customHeight="1" thickBot="1">
      <c r="A93" s="147">
        <v>9</v>
      </c>
      <c r="B93" s="98" t="s">
        <v>209</v>
      </c>
      <c r="C93" s="172" t="s">
        <v>19</v>
      </c>
      <c r="D93" s="25" t="s">
        <v>33</v>
      </c>
      <c r="E93" s="98" t="s">
        <v>224</v>
      </c>
      <c r="F93" s="98" t="s">
        <v>225</v>
      </c>
      <c r="G93" s="4" t="s">
        <v>18</v>
      </c>
      <c r="H93" s="98">
        <v>1.58</v>
      </c>
      <c r="I93" s="98">
        <v>134</v>
      </c>
      <c r="J93" s="146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9" ht="17.25" thickBot="1">
      <c r="A94" s="159">
        <v>8</v>
      </c>
      <c r="B94" s="81"/>
      <c r="C94" s="163"/>
      <c r="D94" s="164"/>
      <c r="E94" s="124"/>
      <c r="F94" s="124"/>
      <c r="G94" s="164"/>
      <c r="H94" s="78"/>
      <c r="I94" s="144"/>
    </row>
    <row r="95" spans="1:9" ht="17.25" thickBot="1">
      <c r="A95" s="43"/>
      <c r="B95" s="162"/>
      <c r="C95" s="64"/>
      <c r="D95" s="63"/>
      <c r="E95" s="145"/>
      <c r="F95" s="145"/>
      <c r="G95" s="65"/>
      <c r="H95" s="107">
        <f>SUM(H85:H94)</f>
        <v>10</v>
      </c>
      <c r="I95" s="106">
        <f>SUM(I85:I94)</f>
        <v>1574</v>
      </c>
    </row>
    <row r="96" spans="1:9" ht="17.25" thickBot="1">
      <c r="A96" s="166"/>
      <c r="B96" s="162" t="s">
        <v>29</v>
      </c>
      <c r="C96" s="64"/>
      <c r="D96" s="63"/>
      <c r="E96" s="145"/>
      <c r="F96" s="145"/>
      <c r="G96" s="65"/>
      <c r="H96" s="107"/>
      <c r="I96" s="106"/>
    </row>
    <row r="97" spans="1:9" ht="17.25" thickBot="1">
      <c r="A97" s="167"/>
      <c r="B97" s="80"/>
      <c r="C97" s="64"/>
      <c r="D97" s="63"/>
      <c r="E97" s="145"/>
      <c r="F97" s="145"/>
      <c r="G97" s="65"/>
      <c r="H97" s="18"/>
      <c r="I97" s="106"/>
    </row>
    <row r="98" spans="1:9" ht="15.75" thickBot="1">
      <c r="A98" s="42"/>
      <c r="B98" s="168"/>
      <c r="C98" s="63"/>
      <c r="D98" s="63"/>
      <c r="E98" s="65"/>
      <c r="F98" s="65"/>
      <c r="G98" s="63"/>
      <c r="H98" s="125"/>
      <c r="I98" s="165"/>
    </row>
    <row r="99" spans="1:9" ht="15.75" hidden="1" thickBot="1">
      <c r="A99" s="42"/>
      <c r="B99" s="32"/>
      <c r="C99" s="6"/>
      <c r="D99" s="3"/>
      <c r="E99" s="4"/>
      <c r="F99" s="4"/>
      <c r="G99" s="4"/>
      <c r="H99" s="29"/>
      <c r="I99" s="76"/>
    </row>
    <row r="100" spans="1:9" ht="15.75" hidden="1" thickBot="1">
      <c r="A100" s="44"/>
      <c r="B100" s="54"/>
      <c r="C100" s="23"/>
      <c r="D100" s="55"/>
      <c r="E100" s="30"/>
      <c r="F100" s="30"/>
      <c r="G100" s="30"/>
      <c r="H100" s="56"/>
      <c r="I100" s="99"/>
    </row>
    <row r="101" spans="1:9" ht="15.75" hidden="1" thickBot="1">
      <c r="A101" s="44"/>
      <c r="B101" s="54"/>
      <c r="C101" s="23"/>
      <c r="D101" s="55"/>
      <c r="E101" s="30"/>
      <c r="F101" s="30"/>
      <c r="G101" s="30"/>
      <c r="H101" s="56"/>
      <c r="I101" s="99"/>
    </row>
    <row r="102" spans="1:9" ht="15.75" hidden="1" thickBot="1">
      <c r="A102" s="44"/>
      <c r="B102" s="54"/>
      <c r="C102" s="23"/>
      <c r="D102" s="55"/>
      <c r="E102" s="30"/>
      <c r="F102" s="30"/>
      <c r="G102" s="30"/>
      <c r="H102" s="56"/>
      <c r="I102" s="99"/>
    </row>
    <row r="103" spans="1:9" ht="15" hidden="1">
      <c r="A103" s="44"/>
      <c r="B103" s="54"/>
      <c r="C103" s="23"/>
      <c r="D103" s="55"/>
      <c r="E103" s="30"/>
      <c r="F103" s="30"/>
      <c r="G103" s="30"/>
      <c r="H103" s="56"/>
      <c r="I103" s="99"/>
    </row>
    <row r="104" spans="1:9" ht="15">
      <c r="A104" s="61"/>
      <c r="B104" s="62"/>
      <c r="C104" s="63"/>
      <c r="D104" s="64"/>
      <c r="E104" s="65"/>
      <c r="F104" s="65"/>
      <c r="G104" s="65"/>
      <c r="H104" s="66"/>
      <c r="I104" s="100"/>
    </row>
    <row r="105" spans="1:9" ht="15">
      <c r="A105" s="61"/>
      <c r="B105" s="62" t="s">
        <v>30</v>
      </c>
      <c r="C105" s="63"/>
      <c r="D105" s="64"/>
      <c r="E105" s="65"/>
      <c r="F105" s="65"/>
      <c r="G105" s="65"/>
      <c r="H105" s="66">
        <v>66.39</v>
      </c>
      <c r="I105" s="100">
        <v>15326</v>
      </c>
    </row>
    <row r="106" spans="1:9" ht="15.75">
      <c r="A106" s="67"/>
      <c r="B106" s="102"/>
      <c r="C106" s="103"/>
      <c r="D106" s="97"/>
      <c r="E106" s="70"/>
      <c r="F106" s="70"/>
      <c r="G106" s="70"/>
      <c r="H106" s="104"/>
      <c r="I106" s="105"/>
    </row>
    <row r="107" spans="1:9" ht="18" customHeight="1" thickBot="1">
      <c r="A107" s="57"/>
      <c r="B107" s="58"/>
      <c r="C107" s="59"/>
      <c r="D107" s="59"/>
      <c r="E107" s="59"/>
      <c r="F107" s="59"/>
      <c r="G107" s="59"/>
      <c r="H107" s="60"/>
      <c r="I107" s="101"/>
    </row>
    <row r="110" ht="12.75">
      <c r="H110" s="69" t="s">
        <v>17</v>
      </c>
    </row>
  </sheetData>
  <sheetProtection/>
  <autoFilter ref="A3:I9"/>
  <mergeCells count="10">
    <mergeCell ref="A69:I69"/>
    <mergeCell ref="B84:I84"/>
    <mergeCell ref="A1:I2"/>
    <mergeCell ref="A34:I34"/>
    <mergeCell ref="A41:I41"/>
    <mergeCell ref="A53:I53"/>
    <mergeCell ref="A59:I59"/>
    <mergeCell ref="A68:I68"/>
    <mergeCell ref="A48:I48"/>
    <mergeCell ref="A77:I77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2014-04-09T09:36:28Z</cp:lastPrinted>
  <dcterms:created xsi:type="dcterms:W3CDTF">1996-10-08T23:32:33Z</dcterms:created>
  <dcterms:modified xsi:type="dcterms:W3CDTF">2022-12-30T06:34:10Z</dcterms:modified>
  <cp:category/>
  <cp:version/>
  <cp:contentType/>
  <cp:contentStatus/>
</cp:coreProperties>
</file>